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.évf eredm" sheetId="1" r:id="rId1"/>
    <sheet name="10.évf eredm" sheetId="2" r:id="rId2"/>
    <sheet name="11.évf eredm" sheetId="3" r:id="rId3"/>
    <sheet name="12.évf eredm" sheetId="4" r:id="rId4"/>
  </sheets>
  <definedNames/>
  <calcPr fullCalcOnLoad="1"/>
</workbook>
</file>

<file path=xl/sharedStrings.xml><?xml version="1.0" encoding="utf-8"?>
<sst xmlns="http://schemas.openxmlformats.org/spreadsheetml/2006/main" count="297" uniqueCount="140">
  <si>
    <t>Név</t>
  </si>
  <si>
    <t>Lehel Vezér Gimnázium</t>
  </si>
  <si>
    <t>Liska József Erősáramú Szakközépiskola, Gimnázium és Kollégium</t>
  </si>
  <si>
    <t>Gábor Áron Gimnázium, Egészségügyi Szakközépiskola és Kollégium</t>
  </si>
  <si>
    <t>Móricz Zsigmond Gimnázium, Közgazdasági Szakközépiskola és Kollégium</t>
  </si>
  <si>
    <t>Szegedi Kis István Református Gimnázium, Szakközépiskola és Kollégium</t>
  </si>
  <si>
    <t>Teleki Blanka Gimnázium, Szakközépiskola, Szakiskola és Kollégium</t>
  </si>
  <si>
    <t>Pálfy János Műszeripari és Vegyipari Szakközépiskola</t>
  </si>
  <si>
    <t>Tiszaparti Gimnázium és Humán Szakközépiskola</t>
  </si>
  <si>
    <t>Varga Katalin Gimnázium</t>
  </si>
  <si>
    <t>Vásárhelyi Pál Közgazdasági és Idegenforgalmi Két Tanítási Nyelvű Szakközépiskola</t>
  </si>
  <si>
    <t>Verseghy Ferenc Gimnázium</t>
  </si>
  <si>
    <t>Hajnóczy József Gimnázium, Humán Szakközépiskola és Kollégium</t>
  </si>
  <si>
    <t>Kossuth Lajos Gimnázium, Szakképző Iskola, Általános Iskola és Kollégium</t>
  </si>
  <si>
    <t>Kardos Szabina</t>
  </si>
  <si>
    <t>Menyhárt Balázs</t>
  </si>
  <si>
    <t>Benke Ádám</t>
  </si>
  <si>
    <t>Fejes Árpád</t>
  </si>
  <si>
    <t>Cseppentő Lajos</t>
  </si>
  <si>
    <t>Bányi Máté</t>
  </si>
  <si>
    <t>Bódis Attila</t>
  </si>
  <si>
    <t>Bana Tibor</t>
  </si>
  <si>
    <t>Urbán Ida</t>
  </si>
  <si>
    <t>Győri János</t>
  </si>
  <si>
    <t>Kiss Ágnes</t>
  </si>
  <si>
    <t>Englert Dávid</t>
  </si>
  <si>
    <t>Balog Zsolt</t>
  </si>
  <si>
    <t>Farkas Katalin</t>
  </si>
  <si>
    <t>Balla Andrea</t>
  </si>
  <si>
    <t>Szabó Franciska</t>
  </si>
  <si>
    <t>Szecsei Endre</t>
  </si>
  <si>
    <t>Juhász Péter</t>
  </si>
  <si>
    <t>Adamecz Bianka</t>
  </si>
  <si>
    <t>Nagy Gábor</t>
  </si>
  <si>
    <t>Deli Zsolt</t>
  </si>
  <si>
    <t>Kovács Tamás</t>
  </si>
  <si>
    <t>Zsámboki Richárd</t>
  </si>
  <si>
    <t>Cseh Ágnes</t>
  </si>
  <si>
    <t>Kovács Alexander</t>
  </si>
  <si>
    <t>Kohajda Ildikó</t>
  </si>
  <si>
    <t>Balogh Árpád</t>
  </si>
  <si>
    <t>Balogh Bianka</t>
  </si>
  <si>
    <t>Agócs Attila</t>
  </si>
  <si>
    <t>Fehér Eszter</t>
  </si>
  <si>
    <t>Nagy Bianka</t>
  </si>
  <si>
    <t>Földvári Attila</t>
  </si>
  <si>
    <t>Szakali Bence</t>
  </si>
  <si>
    <t>Magyar Zoltán</t>
  </si>
  <si>
    <t>Szemán Zoltán</t>
  </si>
  <si>
    <t>Senográczki Zsófia</t>
  </si>
  <si>
    <t>Máté István</t>
  </si>
  <si>
    <t>Bálint Bettina</t>
  </si>
  <si>
    <t>Baranyi Diána</t>
  </si>
  <si>
    <t>Palatinus Angéla</t>
  </si>
  <si>
    <t>Császár Zsófia</t>
  </si>
  <si>
    <t>Szűcs Tibor</t>
  </si>
  <si>
    <t>Kováts Viktória</t>
  </si>
  <si>
    <t>Sinkó Dániel</t>
  </si>
  <si>
    <t>Nagy László</t>
  </si>
  <si>
    <t>Bubelka Attila</t>
  </si>
  <si>
    <t>Szabó Csaba</t>
  </si>
  <si>
    <t>Halász Anikó</t>
  </si>
  <si>
    <t>Ihász Lajos</t>
  </si>
  <si>
    <t>Urbán Erzsébet</t>
  </si>
  <si>
    <t>Lévay Andrea</t>
  </si>
  <si>
    <t>Tóth Adrienn</t>
  </si>
  <si>
    <t>Vizi Kata</t>
  </si>
  <si>
    <t>Hably Alexandra</t>
  </si>
  <si>
    <t>Horváth Szófia</t>
  </si>
  <si>
    <t>Gődér Vivien</t>
  </si>
  <si>
    <t>Tóth Eszter</t>
  </si>
  <si>
    <t>Hőke Ferenc</t>
  </si>
  <si>
    <t>Urbán Norbert</t>
  </si>
  <si>
    <t>Kurdi Bogdán</t>
  </si>
  <si>
    <t>Kovács Annamária</t>
  </si>
  <si>
    <t>Kovács Györgyi</t>
  </si>
  <si>
    <t>Makai Zoltán</t>
  </si>
  <si>
    <t>Ronyecz Zsófia</t>
  </si>
  <si>
    <t>Dudás Gábor</t>
  </si>
  <si>
    <t>Koncsek Árpád</t>
  </si>
  <si>
    <t>Vécsey Máté</t>
  </si>
  <si>
    <t>Garaguly Gergő</t>
  </si>
  <si>
    <t>Balogh Bence</t>
  </si>
  <si>
    <t>Szuda Zsanett</t>
  </si>
  <si>
    <t>Kovács István</t>
  </si>
  <si>
    <t>Pásztor Ádám</t>
  </si>
  <si>
    <t>Zsolcai Viktor</t>
  </si>
  <si>
    <t>Süle Ádám</t>
  </si>
  <si>
    <t>László Vendel</t>
  </si>
  <si>
    <t>Deák Zsolt</t>
  </si>
  <si>
    <t>Földes Imre</t>
  </si>
  <si>
    <t>Losonczi Kornél</t>
  </si>
  <si>
    <t>Árvai Dániel</t>
  </si>
  <si>
    <t>Erdős István</t>
  </si>
  <si>
    <t>Balla Réka</t>
  </si>
  <si>
    <t>Szabó Gabriella</t>
  </si>
  <si>
    <t>Szabó Gergő</t>
  </si>
  <si>
    <t>Nagy Ibolya</t>
  </si>
  <si>
    <t>Rácz Gabriella</t>
  </si>
  <si>
    <t>Szekeres Zoltán</t>
  </si>
  <si>
    <t>Horváth Anett</t>
  </si>
  <si>
    <t>Orosz Mónika</t>
  </si>
  <si>
    <t>Illés Lajos</t>
  </si>
  <si>
    <t>Kapitány Gergő</t>
  </si>
  <si>
    <t>Andrássy Zoltán</t>
  </si>
  <si>
    <t>Karapancsev Júlia</t>
  </si>
  <si>
    <t>Molnár Nóra</t>
  </si>
  <si>
    <t>Szabolcsi Attila</t>
  </si>
  <si>
    <t>Urbán András</t>
  </si>
  <si>
    <t>Nagy Árpád Zsombor</t>
  </si>
  <si>
    <t>Sokvári Dávid</t>
  </si>
  <si>
    <t>Szalai Péter</t>
  </si>
  <si>
    <t>Kocsis Sándor</t>
  </si>
  <si>
    <t>Horváth Ádám</t>
  </si>
  <si>
    <t>Kovács József</t>
  </si>
  <si>
    <t>Majzik Zoltán</t>
  </si>
  <si>
    <t>Kontos János</t>
  </si>
  <si>
    <t>Kocsis Viktor</t>
  </si>
  <si>
    <t>Perge Balázs</t>
  </si>
  <si>
    <t>Kovács Ferenc</t>
  </si>
  <si>
    <t>Szűcs Richárd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</si>
  <si>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</si>
  <si>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</si>
  <si>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</si>
  <si>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</si>
  <si>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</si>
  <si>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</si>
  <si>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</si>
  <si>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</si>
  <si>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</si>
  <si>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Száz Gergely</t>
  </si>
  <si>
    <t>Gyimesi Bernadett</t>
  </si>
  <si>
    <t>Helyezés</t>
  </si>
  <si>
    <t>III.kategória</t>
  </si>
  <si>
    <t>évfolyam</t>
  </si>
  <si>
    <t>I. forduló</t>
  </si>
  <si>
    <t>II. forduló</t>
  </si>
  <si>
    <t>Összpontszám:</t>
  </si>
  <si>
    <t>I.kategória</t>
  </si>
  <si>
    <t>II.kategória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</si>
</sst>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8.00390625" style="0" bestFit="1" customWidth="1"/>
    <col min="3" max="3" width="40.00390625" style="0" customWidth="1"/>
    <col min="5" max="5" width="9.140625" style="18" customWidth="1"/>
    <col min="7" max="7" width="14.28125" style="0" bestFit="1" customWidth="1"/>
    <col min="8" max="9" width="4.421875" style="0" customWidth="1"/>
  </cols>
  <sheetData>
    <row r="1" spans="1:7" ht="12.75">
      <c r="A1" t="s">
        <v>132</v>
      </c>
      <c r="B1" t="s">
        <v>0</v>
      </c>
      <c r="C1" s="15" t="s">
        <v>139</v>
      </c>
      <c r="D1" t="s">
        <v>134</v>
      </c>
      <c r="E1" s="18" t="s">
        <v>135</v>
      </c>
      <c r="F1" t="s">
        <v>136</v>
      </c>
      <c r="G1" t="s">
        <v>137</v>
      </c>
    </row>
    <row r="2" spans="1:9" ht="12.75">
      <c r="A2">
        <v>1</v>
      </c>
      <c r="B2" s="3" t="s">
        <v>131</v>
      </c>
      <c r="C2" s="5" t="s">
        <v>11</v>
      </c>
      <c r="D2" s="10">
        <v>9</v>
      </c>
      <c r="E2" s="16">
        <v>30</v>
      </c>
      <c r="F2">
        <f aca="true" t="shared" si="0" ref="F2:F8">4*H2-I2+20</f>
        <v>78</v>
      </c>
      <c r="G2" s="15">
        <f aca="true" t="shared" si="1" ref="G2:G9">E2+F2</f>
        <v>108</v>
      </c>
      <c r="H2">
        <v>15</v>
      </c>
      <c r="I2">
        <v>2</v>
      </c>
    </row>
    <row r="3" spans="1:9" ht="12.75">
      <c r="A3">
        <v>2</v>
      </c>
      <c r="B3" s="3" t="s">
        <v>36</v>
      </c>
      <c r="C3" s="4" t="s">
        <v>1</v>
      </c>
      <c r="D3" s="8">
        <v>9</v>
      </c>
      <c r="E3" s="16">
        <v>21</v>
      </c>
      <c r="F3">
        <f t="shared" si="0"/>
        <v>85</v>
      </c>
      <c r="G3" s="15">
        <f t="shared" si="1"/>
        <v>106</v>
      </c>
      <c r="H3">
        <v>17</v>
      </c>
      <c r="I3">
        <v>3</v>
      </c>
    </row>
    <row r="4" spans="1:9" ht="12.75">
      <c r="A4">
        <v>3</v>
      </c>
      <c r="B4" s="3" t="s">
        <v>83</v>
      </c>
      <c r="C4" s="5" t="s">
        <v>11</v>
      </c>
      <c r="D4" s="10">
        <v>9</v>
      </c>
      <c r="E4" s="16">
        <v>18</v>
      </c>
      <c r="F4">
        <f t="shared" si="0"/>
        <v>78</v>
      </c>
      <c r="G4" s="15">
        <f t="shared" si="1"/>
        <v>96</v>
      </c>
      <c r="H4">
        <v>15</v>
      </c>
      <c r="I4">
        <v>2</v>
      </c>
    </row>
    <row r="5" spans="1:9" ht="12.75">
      <c r="A5">
        <v>4</v>
      </c>
      <c r="B5" s="3" t="s">
        <v>82</v>
      </c>
      <c r="C5" s="5" t="s">
        <v>11</v>
      </c>
      <c r="D5" s="10">
        <v>9</v>
      </c>
      <c r="E5" s="16">
        <v>19</v>
      </c>
      <c r="F5">
        <f t="shared" si="0"/>
        <v>75</v>
      </c>
      <c r="G5" s="15">
        <f t="shared" si="1"/>
        <v>94</v>
      </c>
      <c r="H5">
        <v>15</v>
      </c>
      <c r="I5">
        <v>5</v>
      </c>
    </row>
    <row r="6" spans="1:9" ht="12.75">
      <c r="A6">
        <v>5</v>
      </c>
      <c r="B6" s="3" t="s">
        <v>80</v>
      </c>
      <c r="C6" s="5" t="s">
        <v>11</v>
      </c>
      <c r="D6" s="10">
        <v>9</v>
      </c>
      <c r="E6" s="16">
        <v>26</v>
      </c>
      <c r="F6">
        <f t="shared" si="0"/>
        <v>60</v>
      </c>
      <c r="G6" s="15">
        <f t="shared" si="1"/>
        <v>86</v>
      </c>
      <c r="H6">
        <v>12</v>
      </c>
      <c r="I6">
        <v>8</v>
      </c>
    </row>
    <row r="7" spans="1:9" ht="12.75">
      <c r="A7">
        <v>6</v>
      </c>
      <c r="B7" s="3" t="s">
        <v>81</v>
      </c>
      <c r="C7" s="5" t="s">
        <v>11</v>
      </c>
      <c r="D7" s="10">
        <v>9</v>
      </c>
      <c r="E7" s="16">
        <v>24</v>
      </c>
      <c r="F7">
        <f t="shared" si="0"/>
        <v>62</v>
      </c>
      <c r="G7" s="15">
        <f t="shared" si="1"/>
        <v>86</v>
      </c>
      <c r="H7">
        <v>12</v>
      </c>
      <c r="I7">
        <v>6</v>
      </c>
    </row>
    <row r="8" spans="1:9" ht="12.75">
      <c r="A8">
        <v>7</v>
      </c>
      <c r="B8" s="3" t="s">
        <v>38</v>
      </c>
      <c r="C8" s="4" t="s">
        <v>1</v>
      </c>
      <c r="D8" s="8">
        <v>9</v>
      </c>
      <c r="E8" s="16">
        <v>12</v>
      </c>
      <c r="F8">
        <f t="shared" si="0"/>
        <v>43</v>
      </c>
      <c r="G8" s="15">
        <f t="shared" si="1"/>
        <v>55</v>
      </c>
      <c r="H8">
        <v>7</v>
      </c>
      <c r="I8">
        <v>5</v>
      </c>
    </row>
    <row r="9" spans="1:7" ht="12.75">
      <c r="A9">
        <v>8</v>
      </c>
      <c r="B9" s="3" t="s">
        <v>54</v>
      </c>
      <c r="C9" s="5" t="s">
        <v>8</v>
      </c>
      <c r="D9" s="10">
        <v>9</v>
      </c>
      <c r="E9" s="16">
        <v>15</v>
      </c>
      <c r="G9" s="15">
        <f t="shared" si="1"/>
        <v>15</v>
      </c>
    </row>
    <row r="12" spans="1:7" ht="12.75">
      <c r="A12" t="s">
        <v>132</v>
      </c>
      <c r="B12" t="s">
        <v>0</v>
      </c>
      <c r="C12" s="15" t="s">
        <v>138</v>
      </c>
      <c r="D12" t="s">
        <v>134</v>
      </c>
      <c r="E12" s="18" t="s">
        <v>135</v>
      </c>
      <c r="F12" t="s">
        <v>136</v>
      </c>
      <c r="G12" t="s">
        <v>137</v>
      </c>
    </row>
    <row r="13" spans="1:9" ht="12.75">
      <c r="A13">
        <v>1</v>
      </c>
      <c r="B13" s="3" t="s">
        <v>37</v>
      </c>
      <c r="C13" s="4" t="s">
        <v>1</v>
      </c>
      <c r="D13" s="8">
        <v>9</v>
      </c>
      <c r="E13" s="16">
        <v>17</v>
      </c>
      <c r="F13">
        <f aca="true" t="shared" si="2" ref="F13:F31">4*H13-I13+20</f>
        <v>85</v>
      </c>
      <c r="G13" s="15">
        <f aca="true" t="shared" si="3" ref="G13:G33">E13+F13</f>
        <v>102</v>
      </c>
      <c r="H13">
        <v>17</v>
      </c>
      <c r="I13">
        <v>3</v>
      </c>
    </row>
    <row r="14" spans="1:9" ht="12.75">
      <c r="A14">
        <v>2</v>
      </c>
      <c r="B14" s="3" t="s">
        <v>15</v>
      </c>
      <c r="C14" s="6" t="s">
        <v>9</v>
      </c>
      <c r="D14" s="9">
        <v>9</v>
      </c>
      <c r="E14" s="16">
        <v>22</v>
      </c>
      <c r="F14">
        <f t="shared" si="2"/>
        <v>78</v>
      </c>
      <c r="G14" s="15">
        <f t="shared" si="3"/>
        <v>100</v>
      </c>
      <c r="H14">
        <v>15</v>
      </c>
      <c r="I14">
        <v>2</v>
      </c>
    </row>
    <row r="15" spans="1:9" ht="12.75">
      <c r="A15">
        <v>3</v>
      </c>
      <c r="B15" s="3" t="s">
        <v>14</v>
      </c>
      <c r="C15" s="6" t="s">
        <v>9</v>
      </c>
      <c r="D15" s="9">
        <v>9</v>
      </c>
      <c r="E15" s="16">
        <v>24</v>
      </c>
      <c r="F15">
        <f t="shared" si="2"/>
        <v>67</v>
      </c>
      <c r="G15" s="15">
        <f t="shared" si="3"/>
        <v>91</v>
      </c>
      <c r="H15">
        <v>12</v>
      </c>
      <c r="I15">
        <v>1</v>
      </c>
    </row>
    <row r="16" spans="1:9" ht="12.75">
      <c r="A16">
        <v>4</v>
      </c>
      <c r="B16" s="11" t="s">
        <v>97</v>
      </c>
      <c r="C16" s="5" t="s">
        <v>4</v>
      </c>
      <c r="D16" s="12">
        <v>9</v>
      </c>
      <c r="E16" s="17">
        <v>11</v>
      </c>
      <c r="F16">
        <f t="shared" si="2"/>
        <v>76</v>
      </c>
      <c r="G16" s="15">
        <f t="shared" si="3"/>
        <v>87</v>
      </c>
      <c r="H16">
        <v>15</v>
      </c>
      <c r="I16">
        <v>4</v>
      </c>
    </row>
    <row r="17" spans="1:9" ht="12.75">
      <c r="A17">
        <v>5</v>
      </c>
      <c r="B17" s="3" t="s">
        <v>33</v>
      </c>
      <c r="C17" s="4" t="s">
        <v>2</v>
      </c>
      <c r="D17" s="8">
        <v>9</v>
      </c>
      <c r="E17" s="16">
        <v>11</v>
      </c>
      <c r="F17">
        <f t="shared" si="2"/>
        <v>66</v>
      </c>
      <c r="G17" s="15">
        <f t="shared" si="3"/>
        <v>77</v>
      </c>
      <c r="H17">
        <v>12</v>
      </c>
      <c r="I17">
        <v>2</v>
      </c>
    </row>
    <row r="18" spans="1:9" ht="12.75">
      <c r="A18">
        <v>6</v>
      </c>
      <c r="B18" s="3" t="s">
        <v>67</v>
      </c>
      <c r="C18" s="5" t="s">
        <v>11</v>
      </c>
      <c r="D18" s="10">
        <v>9</v>
      </c>
      <c r="E18" s="16">
        <v>14</v>
      </c>
      <c r="F18">
        <f t="shared" si="2"/>
        <v>56</v>
      </c>
      <c r="G18" s="15">
        <f t="shared" si="3"/>
        <v>70</v>
      </c>
      <c r="H18">
        <v>11</v>
      </c>
      <c r="I18">
        <v>8</v>
      </c>
    </row>
    <row r="19" spans="1:9" ht="12.75">
      <c r="A19">
        <v>7</v>
      </c>
      <c r="B19" s="3" t="s">
        <v>35</v>
      </c>
      <c r="C19" s="4" t="s">
        <v>5</v>
      </c>
      <c r="D19" s="8">
        <v>9</v>
      </c>
      <c r="E19" s="16">
        <v>12</v>
      </c>
      <c r="F19">
        <f t="shared" si="2"/>
        <v>58</v>
      </c>
      <c r="G19" s="15">
        <f t="shared" si="3"/>
        <v>70</v>
      </c>
      <c r="H19">
        <v>11</v>
      </c>
      <c r="I19">
        <v>6</v>
      </c>
    </row>
    <row r="20" spans="1:9" ht="12.75">
      <c r="A20">
        <v>8</v>
      </c>
      <c r="B20" s="3" t="s">
        <v>107</v>
      </c>
      <c r="C20" s="5" t="s">
        <v>7</v>
      </c>
      <c r="D20" s="10">
        <v>9</v>
      </c>
      <c r="E20" s="16">
        <v>21</v>
      </c>
      <c r="F20">
        <f t="shared" si="2"/>
        <v>46</v>
      </c>
      <c r="G20" s="15">
        <f t="shared" si="3"/>
        <v>67</v>
      </c>
      <c r="H20">
        <v>8</v>
      </c>
      <c r="I20">
        <v>6</v>
      </c>
    </row>
    <row r="21" spans="1:9" ht="12.75">
      <c r="A21">
        <v>9</v>
      </c>
      <c r="B21" s="3" t="s">
        <v>111</v>
      </c>
      <c r="C21" s="5" t="s">
        <v>7</v>
      </c>
      <c r="D21" s="10">
        <v>9</v>
      </c>
      <c r="E21" s="16">
        <v>17</v>
      </c>
      <c r="F21">
        <f t="shared" si="2"/>
        <v>50</v>
      </c>
      <c r="G21" s="15">
        <f t="shared" si="3"/>
        <v>67</v>
      </c>
      <c r="H21">
        <v>9</v>
      </c>
      <c r="I21">
        <v>6</v>
      </c>
    </row>
    <row r="22" spans="1:9" ht="12.75">
      <c r="A22">
        <v>10</v>
      </c>
      <c r="B22" s="3" t="s">
        <v>66</v>
      </c>
      <c r="C22" s="5" t="s">
        <v>11</v>
      </c>
      <c r="D22" s="10">
        <v>9</v>
      </c>
      <c r="E22" s="16">
        <v>16</v>
      </c>
      <c r="F22">
        <f t="shared" si="2"/>
        <v>51</v>
      </c>
      <c r="G22" s="15">
        <f t="shared" si="3"/>
        <v>67</v>
      </c>
      <c r="H22">
        <v>10</v>
      </c>
      <c r="I22">
        <v>9</v>
      </c>
    </row>
    <row r="23" spans="1:9" ht="12.75">
      <c r="A23">
        <v>11</v>
      </c>
      <c r="B23" s="3" t="s">
        <v>69</v>
      </c>
      <c r="C23" s="5" t="s">
        <v>11</v>
      </c>
      <c r="D23" s="10">
        <v>9</v>
      </c>
      <c r="E23" s="16">
        <v>12</v>
      </c>
      <c r="F23">
        <f t="shared" si="2"/>
        <v>55</v>
      </c>
      <c r="G23" s="15">
        <f t="shared" si="3"/>
        <v>67</v>
      </c>
      <c r="H23">
        <v>10</v>
      </c>
      <c r="I23">
        <v>5</v>
      </c>
    </row>
    <row r="24" spans="1:9" ht="12.75">
      <c r="A24">
        <v>12</v>
      </c>
      <c r="B24" s="3" t="s">
        <v>110</v>
      </c>
      <c r="C24" s="5" t="s">
        <v>7</v>
      </c>
      <c r="D24" s="10">
        <v>9</v>
      </c>
      <c r="E24" s="16">
        <v>18</v>
      </c>
      <c r="F24">
        <f t="shared" si="2"/>
        <v>47</v>
      </c>
      <c r="G24" s="15">
        <f t="shared" si="3"/>
        <v>65</v>
      </c>
      <c r="H24">
        <v>8</v>
      </c>
      <c r="I24">
        <v>5</v>
      </c>
    </row>
    <row r="25" spans="1:9" ht="12.75">
      <c r="A25">
        <v>13</v>
      </c>
      <c r="B25" s="3" t="s">
        <v>39</v>
      </c>
      <c r="C25" s="4" t="s">
        <v>1</v>
      </c>
      <c r="D25" s="8">
        <v>9</v>
      </c>
      <c r="E25" s="16">
        <v>10</v>
      </c>
      <c r="F25">
        <f t="shared" si="2"/>
        <v>50</v>
      </c>
      <c r="G25" s="15">
        <f t="shared" si="3"/>
        <v>60</v>
      </c>
      <c r="H25">
        <v>10</v>
      </c>
      <c r="I25">
        <v>10</v>
      </c>
    </row>
    <row r="26" spans="1:9" ht="12.75">
      <c r="A26">
        <v>14</v>
      </c>
      <c r="B26" s="3" t="s">
        <v>17</v>
      </c>
      <c r="C26" s="6" t="s">
        <v>9</v>
      </c>
      <c r="D26" s="9">
        <v>9</v>
      </c>
      <c r="E26" s="16">
        <v>12</v>
      </c>
      <c r="F26">
        <f t="shared" si="2"/>
        <v>47</v>
      </c>
      <c r="G26" s="15">
        <f t="shared" si="3"/>
        <v>59</v>
      </c>
      <c r="H26">
        <v>9</v>
      </c>
      <c r="I26">
        <v>9</v>
      </c>
    </row>
    <row r="27" spans="1:9" ht="12.75">
      <c r="A27">
        <v>15</v>
      </c>
      <c r="B27" s="3" t="s">
        <v>112</v>
      </c>
      <c r="C27" s="5" t="s">
        <v>7</v>
      </c>
      <c r="D27" s="10">
        <v>9</v>
      </c>
      <c r="E27" s="16">
        <v>17</v>
      </c>
      <c r="F27">
        <f t="shared" si="2"/>
        <v>40</v>
      </c>
      <c r="G27" s="15">
        <f t="shared" si="3"/>
        <v>57</v>
      </c>
      <c r="H27">
        <v>8</v>
      </c>
      <c r="I27">
        <v>12</v>
      </c>
    </row>
    <row r="28" spans="1:9" ht="12.75">
      <c r="A28">
        <v>16</v>
      </c>
      <c r="B28" s="3" t="s">
        <v>108</v>
      </c>
      <c r="C28" s="5" t="s">
        <v>7</v>
      </c>
      <c r="D28" s="10">
        <v>9</v>
      </c>
      <c r="E28" s="16">
        <v>20</v>
      </c>
      <c r="F28">
        <f t="shared" si="2"/>
        <v>35</v>
      </c>
      <c r="G28" s="15">
        <f t="shared" si="3"/>
        <v>55</v>
      </c>
      <c r="H28">
        <v>7</v>
      </c>
      <c r="I28">
        <v>13</v>
      </c>
    </row>
    <row r="29" spans="1:9" ht="12.75">
      <c r="A29">
        <v>17</v>
      </c>
      <c r="B29" s="14" t="s">
        <v>70</v>
      </c>
      <c r="C29" s="5" t="s">
        <v>11</v>
      </c>
      <c r="D29" s="10">
        <v>9</v>
      </c>
      <c r="E29" s="19">
        <v>10</v>
      </c>
      <c r="F29">
        <f t="shared" si="2"/>
        <v>45</v>
      </c>
      <c r="G29" s="15">
        <f t="shared" si="3"/>
        <v>55</v>
      </c>
      <c r="H29" s="1">
        <v>9</v>
      </c>
      <c r="I29" s="1">
        <v>11</v>
      </c>
    </row>
    <row r="30" spans="1:9" ht="12.75">
      <c r="A30">
        <v>18</v>
      </c>
      <c r="B30" s="3" t="s">
        <v>68</v>
      </c>
      <c r="C30" s="5" t="s">
        <v>11</v>
      </c>
      <c r="D30" s="10">
        <v>9</v>
      </c>
      <c r="E30" s="16">
        <v>12</v>
      </c>
      <c r="F30">
        <f t="shared" si="2"/>
        <v>39</v>
      </c>
      <c r="G30" s="15">
        <f t="shared" si="3"/>
        <v>51</v>
      </c>
      <c r="H30">
        <v>6</v>
      </c>
      <c r="I30">
        <v>5</v>
      </c>
    </row>
    <row r="31" spans="1:9" ht="12.75">
      <c r="A31">
        <v>19</v>
      </c>
      <c r="B31" s="3" t="s">
        <v>109</v>
      </c>
      <c r="C31" s="5" t="s">
        <v>7</v>
      </c>
      <c r="D31" s="10">
        <v>9</v>
      </c>
      <c r="E31" s="16">
        <v>18</v>
      </c>
      <c r="F31">
        <f t="shared" si="2"/>
        <v>25</v>
      </c>
      <c r="G31" s="15">
        <f t="shared" si="3"/>
        <v>43</v>
      </c>
      <c r="H31">
        <v>5</v>
      </c>
      <c r="I31">
        <v>15</v>
      </c>
    </row>
    <row r="32" spans="1:7" ht="12.75">
      <c r="A32">
        <v>20</v>
      </c>
      <c r="B32" s="3" t="s">
        <v>16</v>
      </c>
      <c r="C32" s="6" t="s">
        <v>9</v>
      </c>
      <c r="D32" s="9">
        <v>9</v>
      </c>
      <c r="E32" s="16">
        <v>16</v>
      </c>
      <c r="G32" s="15">
        <f t="shared" si="3"/>
        <v>16</v>
      </c>
    </row>
    <row r="33" spans="1:197" s="13" customFormat="1" ht="12.75">
      <c r="A33">
        <v>21</v>
      </c>
      <c r="B33" s="3" t="s">
        <v>71</v>
      </c>
      <c r="C33" s="5" t="s">
        <v>11</v>
      </c>
      <c r="D33" s="10">
        <v>9</v>
      </c>
      <c r="E33" s="16">
        <v>10</v>
      </c>
      <c r="F33"/>
      <c r="G33" s="15">
        <f t="shared" si="3"/>
        <v>10</v>
      </c>
      <c r="H33"/>
      <c r="I3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bestFit="1" customWidth="1"/>
    <col min="3" max="3" width="59.28125" style="0" customWidth="1"/>
    <col min="5" max="5" width="9.140625" style="18" customWidth="1"/>
    <col min="7" max="7" width="14.7109375" style="0" bestFit="1" customWidth="1"/>
    <col min="8" max="9" width="4.7109375" style="0" customWidth="1"/>
  </cols>
  <sheetData>
    <row r="1" spans="1:7" ht="12.75">
      <c r="A1" t="s">
        <v>132</v>
      </c>
      <c r="B1" t="s">
        <v>0</v>
      </c>
      <c r="C1" s="15" t="s">
        <v>139</v>
      </c>
      <c r="D1" t="s">
        <v>134</v>
      </c>
      <c r="E1" s="18" t="s">
        <v>135</v>
      </c>
      <c r="F1" t="s">
        <v>136</v>
      </c>
      <c r="G1" t="s">
        <v>137</v>
      </c>
    </row>
    <row r="2" spans="1:9" ht="12.75">
      <c r="A2">
        <v>1</v>
      </c>
      <c r="B2" s="3" t="s">
        <v>86</v>
      </c>
      <c r="C2" s="5" t="s">
        <v>11</v>
      </c>
      <c r="D2" s="10">
        <v>10</v>
      </c>
      <c r="E2" s="16">
        <v>19</v>
      </c>
      <c r="F2">
        <f aca="true" t="shared" si="0" ref="F2:F8">H2*4-I2+20</f>
        <v>91</v>
      </c>
      <c r="G2" s="15">
        <f aca="true" t="shared" si="1" ref="G2:G10">E2+F2</f>
        <v>110</v>
      </c>
      <c r="H2">
        <v>18</v>
      </c>
      <c r="I2">
        <v>1</v>
      </c>
    </row>
    <row r="3" spans="1:9" ht="12.75">
      <c r="A3">
        <v>2</v>
      </c>
      <c r="B3" s="3" t="s">
        <v>84</v>
      </c>
      <c r="C3" s="5" t="s">
        <v>11</v>
      </c>
      <c r="D3" s="10">
        <v>10</v>
      </c>
      <c r="E3" s="16">
        <v>31</v>
      </c>
      <c r="F3">
        <f t="shared" si="0"/>
        <v>75</v>
      </c>
      <c r="G3" s="15">
        <f t="shared" si="1"/>
        <v>106</v>
      </c>
      <c r="H3">
        <v>15</v>
      </c>
      <c r="I3">
        <v>5</v>
      </c>
    </row>
    <row r="4" spans="1:9" ht="12.75">
      <c r="A4">
        <v>3</v>
      </c>
      <c r="B4" s="3" t="s">
        <v>102</v>
      </c>
      <c r="C4" s="5" t="s">
        <v>13</v>
      </c>
      <c r="D4" s="10">
        <v>10</v>
      </c>
      <c r="E4" s="16">
        <v>20</v>
      </c>
      <c r="F4">
        <f t="shared" si="0"/>
        <v>54</v>
      </c>
      <c r="G4" s="15">
        <f t="shared" si="1"/>
        <v>74</v>
      </c>
      <c r="H4">
        <v>10</v>
      </c>
      <c r="I4">
        <v>6</v>
      </c>
    </row>
    <row r="5" spans="1:9" ht="12.75">
      <c r="A5">
        <v>4</v>
      </c>
      <c r="B5" s="3" t="s">
        <v>20</v>
      </c>
      <c r="C5" s="6" t="s">
        <v>9</v>
      </c>
      <c r="D5" s="9">
        <v>10</v>
      </c>
      <c r="E5" s="16">
        <v>22</v>
      </c>
      <c r="F5">
        <f t="shared" si="0"/>
        <v>52</v>
      </c>
      <c r="G5" s="15">
        <f t="shared" si="1"/>
        <v>74</v>
      </c>
      <c r="H5">
        <v>9</v>
      </c>
      <c r="I5">
        <v>4</v>
      </c>
    </row>
    <row r="6" spans="1:9" ht="12.75">
      <c r="A6">
        <v>5</v>
      </c>
      <c r="B6" s="3" t="s">
        <v>21</v>
      </c>
      <c r="C6" s="6" t="s">
        <v>9</v>
      </c>
      <c r="D6" s="9">
        <v>10</v>
      </c>
      <c r="E6" s="16">
        <v>15</v>
      </c>
      <c r="F6">
        <f t="shared" si="0"/>
        <v>50</v>
      </c>
      <c r="G6" s="15">
        <f t="shared" si="1"/>
        <v>65</v>
      </c>
      <c r="H6">
        <v>9</v>
      </c>
      <c r="I6">
        <v>6</v>
      </c>
    </row>
    <row r="7" spans="1:9" ht="12.75">
      <c r="A7">
        <v>6</v>
      </c>
      <c r="B7" s="3" t="s">
        <v>41</v>
      </c>
      <c r="C7" s="4" t="s">
        <v>1</v>
      </c>
      <c r="D7" s="8">
        <v>10</v>
      </c>
      <c r="E7" s="16">
        <v>10</v>
      </c>
      <c r="F7">
        <f t="shared" si="0"/>
        <v>41</v>
      </c>
      <c r="G7" s="15">
        <f t="shared" si="1"/>
        <v>51</v>
      </c>
      <c r="H7">
        <v>7</v>
      </c>
      <c r="I7">
        <v>7</v>
      </c>
    </row>
    <row r="8" spans="1:9" ht="12.75">
      <c r="A8">
        <v>7</v>
      </c>
      <c r="B8" s="3" t="s">
        <v>87</v>
      </c>
      <c r="C8" s="5" t="s">
        <v>11</v>
      </c>
      <c r="D8" s="10">
        <v>10</v>
      </c>
      <c r="E8" s="16">
        <v>10</v>
      </c>
      <c r="F8">
        <f t="shared" si="0"/>
        <v>38</v>
      </c>
      <c r="G8" s="15">
        <f t="shared" si="1"/>
        <v>48</v>
      </c>
      <c r="H8">
        <v>6</v>
      </c>
      <c r="I8">
        <v>6</v>
      </c>
    </row>
    <row r="9" spans="1:7" ht="12.75">
      <c r="A9">
        <v>8</v>
      </c>
      <c r="B9" s="3" t="s">
        <v>85</v>
      </c>
      <c r="C9" s="5" t="s">
        <v>11</v>
      </c>
      <c r="D9" s="10">
        <v>10</v>
      </c>
      <c r="E9" s="16">
        <v>27</v>
      </c>
      <c r="G9" s="15">
        <f t="shared" si="1"/>
        <v>27</v>
      </c>
    </row>
    <row r="10" spans="1:7" ht="12.75">
      <c r="A10">
        <v>9</v>
      </c>
      <c r="B10" s="3" t="s">
        <v>65</v>
      </c>
      <c r="C10" s="5" t="s">
        <v>12</v>
      </c>
      <c r="D10" s="10">
        <v>10</v>
      </c>
      <c r="E10" s="16">
        <v>10</v>
      </c>
      <c r="G10" s="15">
        <f t="shared" si="1"/>
        <v>10</v>
      </c>
    </row>
    <row r="11" spans="2:7" ht="12.75">
      <c r="B11" s="3"/>
      <c r="C11" s="5"/>
      <c r="D11" s="10"/>
      <c r="E11" s="16"/>
      <c r="G11" s="15"/>
    </row>
    <row r="12" spans="1:7" ht="12.75">
      <c r="A12" t="s">
        <v>132</v>
      </c>
      <c r="B12" t="s">
        <v>0</v>
      </c>
      <c r="C12" s="15" t="s">
        <v>138</v>
      </c>
      <c r="D12" t="s">
        <v>134</v>
      </c>
      <c r="E12" s="18" t="s">
        <v>135</v>
      </c>
      <c r="F12" t="s">
        <v>136</v>
      </c>
      <c r="G12" t="s">
        <v>137</v>
      </c>
    </row>
    <row r="13" spans="1:9" ht="12.75">
      <c r="A13">
        <v>1</v>
      </c>
      <c r="B13" s="3" t="s">
        <v>18</v>
      </c>
      <c r="C13" s="6" t="s">
        <v>9</v>
      </c>
      <c r="D13" s="9">
        <v>10</v>
      </c>
      <c r="E13" s="16">
        <v>26</v>
      </c>
      <c r="F13">
        <f aca="true" t="shared" si="2" ref="F13:F25">H13*4-I13+20</f>
        <v>85</v>
      </c>
      <c r="G13" s="15">
        <f aca="true" t="shared" si="3" ref="G13:G26">E13+F13</f>
        <v>111</v>
      </c>
      <c r="H13">
        <v>17</v>
      </c>
      <c r="I13">
        <v>3</v>
      </c>
    </row>
    <row r="14" spans="1:9" ht="12.75">
      <c r="A14">
        <v>2</v>
      </c>
      <c r="B14" s="14" t="s">
        <v>22</v>
      </c>
      <c r="C14" s="6" t="s">
        <v>9</v>
      </c>
      <c r="D14" s="9">
        <v>10</v>
      </c>
      <c r="E14" s="19">
        <v>10</v>
      </c>
      <c r="F14">
        <f t="shared" si="2"/>
        <v>70</v>
      </c>
      <c r="G14" s="15">
        <f t="shared" si="3"/>
        <v>80</v>
      </c>
      <c r="H14">
        <v>14</v>
      </c>
      <c r="I14">
        <v>6</v>
      </c>
    </row>
    <row r="15" spans="1:9" ht="12.75">
      <c r="A15">
        <v>3</v>
      </c>
      <c r="B15" s="11" t="s">
        <v>98</v>
      </c>
      <c r="C15" s="5" t="s">
        <v>4</v>
      </c>
      <c r="D15" s="12">
        <v>10</v>
      </c>
      <c r="E15" s="17">
        <v>15</v>
      </c>
      <c r="F15">
        <f t="shared" si="2"/>
        <v>65</v>
      </c>
      <c r="G15" s="15">
        <f t="shared" si="3"/>
        <v>80</v>
      </c>
      <c r="H15">
        <v>12</v>
      </c>
      <c r="I15">
        <v>3</v>
      </c>
    </row>
    <row r="16" spans="1:9" ht="12.75">
      <c r="A16">
        <v>4</v>
      </c>
      <c r="B16" s="3" t="s">
        <v>19</v>
      </c>
      <c r="C16" s="6" t="s">
        <v>9</v>
      </c>
      <c r="D16" s="9">
        <v>10</v>
      </c>
      <c r="E16" s="16">
        <v>25</v>
      </c>
      <c r="F16">
        <f t="shared" si="2"/>
        <v>52</v>
      </c>
      <c r="G16" s="15">
        <f t="shared" si="3"/>
        <v>77</v>
      </c>
      <c r="H16">
        <v>9</v>
      </c>
      <c r="I16">
        <v>4</v>
      </c>
    </row>
    <row r="17" spans="1:9" ht="12.75">
      <c r="A17">
        <v>5</v>
      </c>
      <c r="B17" s="3" t="s">
        <v>104</v>
      </c>
      <c r="C17" s="5" t="s">
        <v>6</v>
      </c>
      <c r="D17" s="10">
        <v>10</v>
      </c>
      <c r="E17" s="16">
        <v>19</v>
      </c>
      <c r="F17">
        <f t="shared" si="2"/>
        <v>55</v>
      </c>
      <c r="G17" s="15">
        <f t="shared" si="3"/>
        <v>74</v>
      </c>
      <c r="H17">
        <v>11</v>
      </c>
      <c r="I17">
        <v>9</v>
      </c>
    </row>
    <row r="18" spans="1:9" ht="12.75">
      <c r="A18">
        <v>6</v>
      </c>
      <c r="B18" s="3" t="s">
        <v>72</v>
      </c>
      <c r="C18" s="5" t="s">
        <v>11</v>
      </c>
      <c r="D18" s="10">
        <v>10</v>
      </c>
      <c r="E18" s="16">
        <v>18</v>
      </c>
      <c r="F18">
        <f t="shared" si="2"/>
        <v>42</v>
      </c>
      <c r="G18" s="15">
        <f t="shared" si="3"/>
        <v>60</v>
      </c>
      <c r="H18">
        <v>8</v>
      </c>
      <c r="I18">
        <v>10</v>
      </c>
    </row>
    <row r="19" spans="1:9" ht="12.75">
      <c r="A19">
        <v>7</v>
      </c>
      <c r="B19" s="3" t="s">
        <v>40</v>
      </c>
      <c r="C19" s="4" t="s">
        <v>1</v>
      </c>
      <c r="D19" s="8">
        <v>10</v>
      </c>
      <c r="E19" s="16">
        <v>22</v>
      </c>
      <c r="F19">
        <f t="shared" si="2"/>
        <v>35</v>
      </c>
      <c r="G19" s="15">
        <f t="shared" si="3"/>
        <v>57</v>
      </c>
      <c r="H19">
        <v>6</v>
      </c>
      <c r="I19">
        <v>9</v>
      </c>
    </row>
    <row r="20" spans="1:9" ht="12.75">
      <c r="A20">
        <v>8</v>
      </c>
      <c r="B20" s="3" t="s">
        <v>119</v>
      </c>
      <c r="C20" s="5" t="s">
        <v>7</v>
      </c>
      <c r="D20" s="10">
        <v>10</v>
      </c>
      <c r="E20" s="16">
        <v>15</v>
      </c>
      <c r="F20">
        <f t="shared" si="2"/>
        <v>39</v>
      </c>
      <c r="G20" s="15">
        <f t="shared" si="3"/>
        <v>54</v>
      </c>
      <c r="H20">
        <v>7</v>
      </c>
      <c r="I20">
        <v>9</v>
      </c>
    </row>
    <row r="21" spans="1:9" ht="12.75">
      <c r="A21">
        <v>9</v>
      </c>
      <c r="B21" s="3" t="s">
        <v>64</v>
      </c>
      <c r="C21" s="5" t="s">
        <v>12</v>
      </c>
      <c r="D21" s="10">
        <v>10</v>
      </c>
      <c r="E21" s="16">
        <v>14</v>
      </c>
      <c r="F21">
        <f t="shared" si="2"/>
        <v>40</v>
      </c>
      <c r="G21" s="15">
        <f t="shared" si="3"/>
        <v>54</v>
      </c>
      <c r="H21">
        <v>7</v>
      </c>
      <c r="I21">
        <v>8</v>
      </c>
    </row>
    <row r="22" spans="1:9" ht="12.75">
      <c r="A22">
        <v>10</v>
      </c>
      <c r="B22" s="3" t="s">
        <v>117</v>
      </c>
      <c r="C22" s="5" t="s">
        <v>7</v>
      </c>
      <c r="D22" s="10">
        <v>10</v>
      </c>
      <c r="E22" s="16">
        <v>16</v>
      </c>
      <c r="F22">
        <f t="shared" si="2"/>
        <v>37</v>
      </c>
      <c r="G22" s="15">
        <f t="shared" si="3"/>
        <v>53</v>
      </c>
      <c r="H22">
        <v>6</v>
      </c>
      <c r="I22">
        <v>7</v>
      </c>
    </row>
    <row r="23" spans="1:9" ht="12.75">
      <c r="A23">
        <v>11</v>
      </c>
      <c r="B23" s="3" t="s">
        <v>74</v>
      </c>
      <c r="C23" s="5" t="s">
        <v>11</v>
      </c>
      <c r="D23" s="10">
        <v>10</v>
      </c>
      <c r="E23" s="16">
        <v>10</v>
      </c>
      <c r="F23">
        <f t="shared" si="2"/>
        <v>43</v>
      </c>
      <c r="G23" s="15">
        <f t="shared" si="3"/>
        <v>53</v>
      </c>
      <c r="H23">
        <v>8</v>
      </c>
      <c r="I23">
        <v>9</v>
      </c>
    </row>
    <row r="24" spans="1:9" ht="12.75">
      <c r="A24">
        <v>12</v>
      </c>
      <c r="B24" s="3" t="s">
        <v>103</v>
      </c>
      <c r="C24" s="5" t="s">
        <v>6</v>
      </c>
      <c r="D24" s="10">
        <v>10</v>
      </c>
      <c r="E24" s="16">
        <v>14</v>
      </c>
      <c r="F24">
        <f t="shared" si="2"/>
        <v>38</v>
      </c>
      <c r="G24" s="15">
        <f t="shared" si="3"/>
        <v>52</v>
      </c>
      <c r="H24">
        <v>5</v>
      </c>
      <c r="I24">
        <v>2</v>
      </c>
    </row>
    <row r="25" spans="1:9" ht="12.75">
      <c r="A25">
        <v>13</v>
      </c>
      <c r="B25" s="3" t="s">
        <v>118</v>
      </c>
      <c r="C25" s="2" t="s">
        <v>7</v>
      </c>
      <c r="D25" s="7">
        <v>10</v>
      </c>
      <c r="E25" s="16">
        <v>15</v>
      </c>
      <c r="F25">
        <f t="shared" si="2"/>
        <v>30</v>
      </c>
      <c r="G25" s="15">
        <f t="shared" si="3"/>
        <v>45</v>
      </c>
      <c r="H25">
        <v>5</v>
      </c>
      <c r="I25">
        <v>10</v>
      </c>
    </row>
    <row r="26" spans="1:7" ht="12.75">
      <c r="A26">
        <v>14</v>
      </c>
      <c r="B26" s="3" t="s">
        <v>73</v>
      </c>
      <c r="C26" s="5" t="s">
        <v>11</v>
      </c>
      <c r="D26" s="10">
        <v>10</v>
      </c>
      <c r="E26" s="16">
        <v>17</v>
      </c>
      <c r="G26" s="15">
        <f t="shared" si="3"/>
        <v>17</v>
      </c>
    </row>
    <row r="30" s="1" customFormat="1" ht="12.75"/>
  </sheetData>
  <sheetProtection/>
  <printOptions/>
  <pageMargins left="0.75" right="0.75" top="1" bottom="1" header="0.5" footer="0.5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2" max="2" width="13.57421875" style="0" bestFit="1" customWidth="1"/>
    <col min="3" max="3" width="68.140625" style="0" bestFit="1" customWidth="1"/>
    <col min="5" max="5" width="9.140625" style="18" customWidth="1"/>
    <col min="7" max="7" width="14.7109375" style="0" bestFit="1" customWidth="1"/>
    <col min="8" max="9" width="4.421875" style="0" customWidth="1"/>
  </cols>
  <sheetData>
    <row r="1" spans="1:7" ht="12.75">
      <c r="A1" t="s">
        <v>132</v>
      </c>
      <c r="B1" t="s">
        <v>0</v>
      </c>
      <c r="C1" s="15" t="s">
        <v>133</v>
      </c>
      <c r="D1" t="s">
        <v>134</v>
      </c>
      <c r="E1" s="18" t="s">
        <v>135</v>
      </c>
      <c r="F1" t="s">
        <v>136</v>
      </c>
      <c r="G1" t="s">
        <v>137</v>
      </c>
    </row>
    <row r="2" spans="1:9" ht="12.75">
      <c r="A2">
        <v>1</v>
      </c>
      <c r="B2" s="3" t="s">
        <v>89</v>
      </c>
      <c r="C2" s="5" t="s">
        <v>11</v>
      </c>
      <c r="D2" s="10">
        <v>11</v>
      </c>
      <c r="E2" s="16">
        <v>32</v>
      </c>
      <c r="F2">
        <f>H2*4-I2+20</f>
        <v>90</v>
      </c>
      <c r="G2" s="15">
        <f>E2+F2</f>
        <v>122</v>
      </c>
      <c r="H2">
        <v>18</v>
      </c>
      <c r="I2">
        <v>2</v>
      </c>
    </row>
    <row r="3" spans="1:9" ht="12.75">
      <c r="A3">
        <v>2</v>
      </c>
      <c r="B3" s="3" t="s">
        <v>90</v>
      </c>
      <c r="C3" s="5" t="s">
        <v>11</v>
      </c>
      <c r="D3" s="10">
        <v>11</v>
      </c>
      <c r="E3" s="16">
        <v>27</v>
      </c>
      <c r="F3">
        <f>H3*4-I3+20</f>
        <v>60</v>
      </c>
      <c r="G3" s="15">
        <f>E3+F3</f>
        <v>87</v>
      </c>
      <c r="H3">
        <v>12</v>
      </c>
      <c r="I3">
        <v>8</v>
      </c>
    </row>
    <row r="4" spans="1:9" ht="12.75">
      <c r="A4">
        <v>3</v>
      </c>
      <c r="B4" s="3" t="s">
        <v>88</v>
      </c>
      <c r="C4" s="5" t="s">
        <v>11</v>
      </c>
      <c r="D4" s="10">
        <v>11</v>
      </c>
      <c r="E4" s="16">
        <v>43</v>
      </c>
      <c r="F4">
        <f>H4*4-I4+20</f>
        <v>35</v>
      </c>
      <c r="G4" s="15">
        <f>E4+F4</f>
        <v>78</v>
      </c>
      <c r="H4">
        <v>6</v>
      </c>
      <c r="I4">
        <v>9</v>
      </c>
    </row>
    <row r="5" spans="1:9" ht="12.75">
      <c r="A5">
        <v>4</v>
      </c>
      <c r="B5" s="3" t="s">
        <v>130</v>
      </c>
      <c r="C5" s="5" t="s">
        <v>11</v>
      </c>
      <c r="D5" s="10">
        <v>11</v>
      </c>
      <c r="E5" s="16">
        <v>18</v>
      </c>
      <c r="F5">
        <f>H5*4-I5+20</f>
        <v>40</v>
      </c>
      <c r="G5" s="15">
        <f>E5+F5</f>
        <v>58</v>
      </c>
      <c r="H5">
        <v>8</v>
      </c>
      <c r="I5">
        <v>12</v>
      </c>
    </row>
    <row r="6" spans="1:7" ht="12.75">
      <c r="A6">
        <v>5</v>
      </c>
      <c r="B6" s="3" t="s">
        <v>91</v>
      </c>
      <c r="C6" s="5" t="s">
        <v>11</v>
      </c>
      <c r="D6" s="10">
        <v>11</v>
      </c>
      <c r="E6" s="16">
        <v>26</v>
      </c>
      <c r="G6" s="15">
        <f>E6+F6</f>
        <v>26</v>
      </c>
    </row>
    <row r="7" spans="2:5" ht="12.75">
      <c r="B7" s="3"/>
      <c r="C7" s="5"/>
      <c r="D7" s="10"/>
      <c r="E7" s="16"/>
    </row>
    <row r="8" spans="1:7" ht="12.75">
      <c r="A8" t="s">
        <v>132</v>
      </c>
      <c r="B8" t="s">
        <v>0</v>
      </c>
      <c r="C8" s="15" t="s">
        <v>139</v>
      </c>
      <c r="D8" t="s">
        <v>134</v>
      </c>
      <c r="E8" s="18" t="s">
        <v>135</v>
      </c>
      <c r="F8" t="s">
        <v>136</v>
      </c>
      <c r="G8" t="s">
        <v>137</v>
      </c>
    </row>
    <row r="9" spans="1:9" ht="12.75">
      <c r="A9">
        <v>1</v>
      </c>
      <c r="B9" s="3" t="s">
        <v>99</v>
      </c>
      <c r="C9" s="5" t="s">
        <v>13</v>
      </c>
      <c r="D9" s="10">
        <v>11</v>
      </c>
      <c r="E9" s="16">
        <v>22</v>
      </c>
      <c r="F9">
        <f aca="true" t="shared" si="0" ref="F9:F22">H9*4-I9+20</f>
        <v>60</v>
      </c>
      <c r="G9" s="15">
        <f>E9+F9</f>
        <v>82</v>
      </c>
      <c r="H9">
        <v>11</v>
      </c>
      <c r="I9">
        <v>4</v>
      </c>
    </row>
    <row r="10" spans="1:9" ht="12.75">
      <c r="A10">
        <v>2</v>
      </c>
      <c r="B10" s="3" t="s">
        <v>24</v>
      </c>
      <c r="C10" s="6" t="s">
        <v>9</v>
      </c>
      <c r="D10" s="9">
        <v>11</v>
      </c>
      <c r="E10" s="16">
        <v>14</v>
      </c>
      <c r="F10">
        <f t="shared" si="0"/>
        <v>41</v>
      </c>
      <c r="G10" s="15">
        <f>E20+F10</f>
        <v>62</v>
      </c>
      <c r="H10">
        <v>7</v>
      </c>
      <c r="I10">
        <v>7</v>
      </c>
    </row>
    <row r="11" spans="1:9" ht="12.75">
      <c r="A11">
        <v>3</v>
      </c>
      <c r="B11" s="3" t="s">
        <v>56</v>
      </c>
      <c r="C11" s="5" t="s">
        <v>8</v>
      </c>
      <c r="D11" s="10">
        <v>11</v>
      </c>
      <c r="E11" s="16">
        <v>21</v>
      </c>
      <c r="F11">
        <f t="shared" si="0"/>
        <v>32</v>
      </c>
      <c r="G11" s="15">
        <f aca="true" t="shared" si="1" ref="G11:G22">E11+F11</f>
        <v>53</v>
      </c>
      <c r="H11">
        <v>4</v>
      </c>
      <c r="I11">
        <v>4</v>
      </c>
    </row>
    <row r="12" spans="1:9" ht="12.75">
      <c r="A12">
        <v>4</v>
      </c>
      <c r="B12" s="3" t="s">
        <v>44</v>
      </c>
      <c r="C12" s="4" t="s">
        <v>1</v>
      </c>
      <c r="D12" s="8">
        <v>11</v>
      </c>
      <c r="E12" s="16">
        <v>13</v>
      </c>
      <c r="F12">
        <f t="shared" si="0"/>
        <v>38</v>
      </c>
      <c r="G12" s="15">
        <f t="shared" si="1"/>
        <v>51</v>
      </c>
      <c r="H12">
        <v>6</v>
      </c>
      <c r="I12">
        <v>6</v>
      </c>
    </row>
    <row r="13" spans="1:9" ht="12.75">
      <c r="A13">
        <v>5</v>
      </c>
      <c r="B13" s="3" t="s">
        <v>42</v>
      </c>
      <c r="C13" s="4" t="s">
        <v>1</v>
      </c>
      <c r="D13" s="8">
        <v>11</v>
      </c>
      <c r="E13" s="16">
        <v>16</v>
      </c>
      <c r="F13">
        <f t="shared" si="0"/>
        <v>35</v>
      </c>
      <c r="G13" s="15">
        <f t="shared" si="1"/>
        <v>51</v>
      </c>
      <c r="H13">
        <v>7</v>
      </c>
      <c r="I13">
        <v>13</v>
      </c>
    </row>
    <row r="14" spans="1:9" ht="12.75">
      <c r="A14">
        <v>6</v>
      </c>
      <c r="B14" s="3" t="s">
        <v>23</v>
      </c>
      <c r="C14" s="6" t="s">
        <v>9</v>
      </c>
      <c r="D14" s="9">
        <v>11</v>
      </c>
      <c r="E14" s="16">
        <v>16</v>
      </c>
      <c r="F14" s="1">
        <f t="shared" si="0"/>
        <v>35</v>
      </c>
      <c r="G14" s="15">
        <f t="shared" si="1"/>
        <v>51</v>
      </c>
      <c r="H14" s="1">
        <v>5</v>
      </c>
      <c r="I14" s="1">
        <v>5</v>
      </c>
    </row>
    <row r="15" spans="1:9" ht="12.75">
      <c r="A15">
        <v>7</v>
      </c>
      <c r="B15" s="3" t="s">
        <v>58</v>
      </c>
      <c r="C15" s="5" t="s">
        <v>8</v>
      </c>
      <c r="D15" s="10">
        <v>11</v>
      </c>
      <c r="E15" s="16">
        <v>20</v>
      </c>
      <c r="F15">
        <f t="shared" si="0"/>
        <v>30</v>
      </c>
      <c r="G15" s="15">
        <f t="shared" si="1"/>
        <v>50</v>
      </c>
      <c r="H15">
        <v>4</v>
      </c>
      <c r="I15">
        <v>6</v>
      </c>
    </row>
    <row r="16" spans="1:9" ht="12.75">
      <c r="A16">
        <v>8</v>
      </c>
      <c r="B16" s="3" t="s">
        <v>25</v>
      </c>
      <c r="C16" s="6" t="s">
        <v>9</v>
      </c>
      <c r="D16" s="9">
        <v>11</v>
      </c>
      <c r="E16" s="16">
        <v>13</v>
      </c>
      <c r="F16">
        <f t="shared" si="0"/>
        <v>37</v>
      </c>
      <c r="G16" s="15">
        <f t="shared" si="1"/>
        <v>50</v>
      </c>
      <c r="H16">
        <v>5</v>
      </c>
      <c r="I16">
        <v>3</v>
      </c>
    </row>
    <row r="17" spans="1:9" ht="12.75">
      <c r="A17">
        <v>9</v>
      </c>
      <c r="B17" s="3" t="s">
        <v>59</v>
      </c>
      <c r="C17" s="5" t="s">
        <v>8</v>
      </c>
      <c r="D17" s="10">
        <v>11</v>
      </c>
      <c r="E17" s="16">
        <v>15</v>
      </c>
      <c r="F17">
        <f t="shared" si="0"/>
        <v>32</v>
      </c>
      <c r="G17" s="15">
        <f t="shared" si="1"/>
        <v>47</v>
      </c>
      <c r="H17">
        <v>4</v>
      </c>
      <c r="I17">
        <v>4</v>
      </c>
    </row>
    <row r="18" spans="1:9" ht="12.75">
      <c r="A18">
        <v>10</v>
      </c>
      <c r="B18" s="3" t="s">
        <v>60</v>
      </c>
      <c r="C18" s="5" t="s">
        <v>8</v>
      </c>
      <c r="D18" s="10">
        <v>11</v>
      </c>
      <c r="E18" s="16">
        <v>14</v>
      </c>
      <c r="F18">
        <f t="shared" si="0"/>
        <v>33</v>
      </c>
      <c r="G18" s="15">
        <f t="shared" si="1"/>
        <v>47</v>
      </c>
      <c r="H18">
        <v>4</v>
      </c>
      <c r="I18">
        <v>3</v>
      </c>
    </row>
    <row r="19" spans="1:9" ht="12.75">
      <c r="A19">
        <v>11</v>
      </c>
      <c r="B19" s="3" t="s">
        <v>26</v>
      </c>
      <c r="C19" s="6" t="s">
        <v>9</v>
      </c>
      <c r="D19" s="9">
        <v>11</v>
      </c>
      <c r="E19" s="16">
        <v>13</v>
      </c>
      <c r="F19">
        <f t="shared" si="0"/>
        <v>31</v>
      </c>
      <c r="G19" s="15">
        <f t="shared" si="1"/>
        <v>44</v>
      </c>
      <c r="H19">
        <v>5</v>
      </c>
      <c r="I19">
        <v>9</v>
      </c>
    </row>
    <row r="20" spans="1:9" ht="12.75">
      <c r="A20">
        <v>12</v>
      </c>
      <c r="B20" s="3" t="s">
        <v>57</v>
      </c>
      <c r="C20" s="5" t="s">
        <v>8</v>
      </c>
      <c r="D20" s="10">
        <v>11</v>
      </c>
      <c r="E20" s="16">
        <v>21</v>
      </c>
      <c r="F20">
        <f t="shared" si="0"/>
        <v>23</v>
      </c>
      <c r="G20" s="15">
        <f t="shared" si="1"/>
        <v>44</v>
      </c>
      <c r="H20">
        <v>2</v>
      </c>
      <c r="I20">
        <v>5</v>
      </c>
    </row>
    <row r="21" spans="1:9" s="1" customFormat="1" ht="12.75">
      <c r="A21">
        <v>13</v>
      </c>
      <c r="B21" s="3" t="s">
        <v>43</v>
      </c>
      <c r="C21" s="4" t="s">
        <v>1</v>
      </c>
      <c r="D21" s="8">
        <v>11</v>
      </c>
      <c r="E21" s="16">
        <v>16</v>
      </c>
      <c r="F21">
        <f t="shared" si="0"/>
        <v>27</v>
      </c>
      <c r="G21" s="15">
        <f t="shared" si="1"/>
        <v>43</v>
      </c>
      <c r="H21">
        <v>4</v>
      </c>
      <c r="I21">
        <v>9</v>
      </c>
    </row>
    <row r="22" spans="1:9" ht="12.75">
      <c r="A22">
        <v>14</v>
      </c>
      <c r="B22" s="14" t="s">
        <v>120</v>
      </c>
      <c r="C22" s="5" t="s">
        <v>7</v>
      </c>
      <c r="D22" s="10">
        <v>11</v>
      </c>
      <c r="E22" s="19">
        <v>12</v>
      </c>
      <c r="F22" s="1">
        <f t="shared" si="0"/>
        <v>25</v>
      </c>
      <c r="G22" s="21">
        <f t="shared" si="1"/>
        <v>37</v>
      </c>
      <c r="H22" s="1">
        <v>4</v>
      </c>
      <c r="I22" s="1">
        <v>11</v>
      </c>
    </row>
    <row r="23" spans="6:7" s="1" customFormat="1" ht="12.75">
      <c r="F23"/>
      <c r="G23" s="21"/>
    </row>
    <row r="24" spans="1:6" s="1" customFormat="1" ht="12.75">
      <c r="A24"/>
      <c r="E24" s="20"/>
      <c r="F24"/>
    </row>
    <row r="25" spans="1:7" s="1" customFormat="1" ht="12.75">
      <c r="A25" t="s">
        <v>132</v>
      </c>
      <c r="B25" t="s">
        <v>0</v>
      </c>
      <c r="C25" s="15" t="s">
        <v>138</v>
      </c>
      <c r="D25" t="s">
        <v>134</v>
      </c>
      <c r="E25" s="18" t="s">
        <v>135</v>
      </c>
      <c r="F25" t="s">
        <v>136</v>
      </c>
      <c r="G25" t="s">
        <v>137</v>
      </c>
    </row>
    <row r="26" spans="1:9" s="1" customFormat="1" ht="12.75">
      <c r="A26">
        <v>1</v>
      </c>
      <c r="B26" s="3" t="s">
        <v>75</v>
      </c>
      <c r="C26" s="5" t="s">
        <v>11</v>
      </c>
      <c r="D26" s="10">
        <v>11</v>
      </c>
      <c r="E26" s="16">
        <v>16</v>
      </c>
      <c r="F26">
        <f>H26*4-I26+20</f>
        <v>51</v>
      </c>
      <c r="G26" s="15">
        <f>E26+F26</f>
        <v>67</v>
      </c>
      <c r="H26" s="1">
        <v>9</v>
      </c>
      <c r="I26" s="1">
        <v>5</v>
      </c>
    </row>
    <row r="27" spans="1:9" s="1" customFormat="1" ht="12.75">
      <c r="A27" s="1">
        <v>2</v>
      </c>
      <c r="B27" s="14" t="s">
        <v>51</v>
      </c>
      <c r="C27" s="5" t="s">
        <v>10</v>
      </c>
      <c r="D27" s="10">
        <v>11</v>
      </c>
      <c r="E27" s="19">
        <v>4</v>
      </c>
      <c r="F27" s="1">
        <f>H27*4-I27+20</f>
        <v>22</v>
      </c>
      <c r="G27" s="21">
        <f>E27+F27</f>
        <v>26</v>
      </c>
      <c r="H27" s="1">
        <v>2</v>
      </c>
      <c r="I27" s="1">
        <v>6</v>
      </c>
    </row>
    <row r="28" spans="1:9" s="1" customFormat="1" ht="12.75">
      <c r="A28">
        <v>3</v>
      </c>
      <c r="B28" s="14" t="s">
        <v>50</v>
      </c>
      <c r="C28" s="5" t="s">
        <v>10</v>
      </c>
      <c r="D28" s="10">
        <v>11</v>
      </c>
      <c r="E28" s="19">
        <v>5</v>
      </c>
      <c r="F28" s="1">
        <f>H28*4-I28+20</f>
        <v>15</v>
      </c>
      <c r="G28" s="21">
        <f>E28+F28</f>
        <v>20</v>
      </c>
      <c r="H28" s="1">
        <v>3</v>
      </c>
      <c r="I28" s="1">
        <v>17</v>
      </c>
    </row>
    <row r="29" spans="1:9" s="1" customFormat="1" ht="12.75">
      <c r="A29" s="1">
        <v>4</v>
      </c>
      <c r="B29" s="3" t="s">
        <v>101</v>
      </c>
      <c r="C29" s="5" t="s">
        <v>13</v>
      </c>
      <c r="D29" s="10">
        <v>11</v>
      </c>
      <c r="E29" s="16">
        <v>7</v>
      </c>
      <c r="F29"/>
      <c r="G29" s="15">
        <f>E29+F29</f>
        <v>7</v>
      </c>
      <c r="H29"/>
      <c r="I29"/>
    </row>
  </sheetData>
  <sheetProtection/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57421875" style="0" bestFit="1" customWidth="1"/>
    <col min="3" max="3" width="34.140625" style="0" customWidth="1"/>
    <col min="5" max="5" width="9.140625" style="18" customWidth="1"/>
    <col min="7" max="7" width="14.28125" style="0" bestFit="1" customWidth="1"/>
  </cols>
  <sheetData>
    <row r="1" spans="1:7" ht="12.75">
      <c r="A1" t="s">
        <v>132</v>
      </c>
      <c r="B1" t="s">
        <v>0</v>
      </c>
      <c r="C1" s="15" t="s">
        <v>133</v>
      </c>
      <c r="D1" t="s">
        <v>134</v>
      </c>
      <c r="E1" s="18" t="s">
        <v>135</v>
      </c>
      <c r="F1" t="s">
        <v>136</v>
      </c>
      <c r="G1" t="s">
        <v>137</v>
      </c>
    </row>
    <row r="2" spans="1:9" ht="12.75">
      <c r="A2">
        <v>1</v>
      </c>
      <c r="B2" s="3" t="s">
        <v>93</v>
      </c>
      <c r="C2" s="5" t="s">
        <v>11</v>
      </c>
      <c r="D2" s="10">
        <v>12</v>
      </c>
      <c r="E2" s="16">
        <v>40</v>
      </c>
      <c r="F2">
        <f>H2*4-I2+20</f>
        <v>73</v>
      </c>
      <c r="G2" s="15">
        <f>E2+F2</f>
        <v>113</v>
      </c>
      <c r="H2">
        <v>14</v>
      </c>
      <c r="I2">
        <v>3</v>
      </c>
    </row>
    <row r="3" spans="1:9" ht="12.75">
      <c r="A3">
        <v>2</v>
      </c>
      <c r="B3" s="3" t="s">
        <v>92</v>
      </c>
      <c r="C3" s="5" t="s">
        <v>11</v>
      </c>
      <c r="D3" s="10">
        <v>12</v>
      </c>
      <c r="E3" s="16">
        <v>41</v>
      </c>
      <c r="F3">
        <f>H3*4-I3+20</f>
        <v>72</v>
      </c>
      <c r="G3" s="15">
        <f>E3+F3</f>
        <v>113</v>
      </c>
      <c r="H3">
        <v>14</v>
      </c>
      <c r="I3">
        <v>4</v>
      </c>
    </row>
    <row r="4" spans="1:9" ht="12.75">
      <c r="A4">
        <v>3</v>
      </c>
      <c r="B4" s="3" t="s">
        <v>95</v>
      </c>
      <c r="C4" s="5" t="s">
        <v>11</v>
      </c>
      <c r="D4" s="10">
        <v>12</v>
      </c>
      <c r="E4" s="16">
        <v>17</v>
      </c>
      <c r="F4">
        <f>H4*4-I4+20</f>
        <v>62</v>
      </c>
      <c r="G4" s="15">
        <f>E4+F4</f>
        <v>79</v>
      </c>
      <c r="H4">
        <v>11</v>
      </c>
      <c r="I4">
        <v>2</v>
      </c>
    </row>
    <row r="5" spans="1:9" ht="12.75">
      <c r="A5">
        <v>4</v>
      </c>
      <c r="B5" s="3" t="s">
        <v>96</v>
      </c>
      <c r="C5" s="5" t="s">
        <v>11</v>
      </c>
      <c r="D5" s="10">
        <v>12</v>
      </c>
      <c r="E5" s="16">
        <v>16</v>
      </c>
      <c r="F5">
        <f>H5*4-I5+20</f>
        <v>52</v>
      </c>
      <c r="G5" s="15">
        <f>E5+F5</f>
        <v>68</v>
      </c>
      <c r="H5">
        <v>10</v>
      </c>
      <c r="I5">
        <v>8</v>
      </c>
    </row>
    <row r="6" spans="1:9" ht="12.75">
      <c r="A6">
        <v>5</v>
      </c>
      <c r="B6" s="3" t="s">
        <v>94</v>
      </c>
      <c r="C6" s="5" t="s">
        <v>11</v>
      </c>
      <c r="D6" s="10">
        <v>12</v>
      </c>
      <c r="E6" s="16">
        <v>26</v>
      </c>
      <c r="F6">
        <f>H6*4-I6+20</f>
        <v>38</v>
      </c>
      <c r="G6" s="15">
        <f>E6+F6</f>
        <v>64</v>
      </c>
      <c r="H6">
        <v>6</v>
      </c>
      <c r="I6">
        <v>6</v>
      </c>
    </row>
    <row r="8" spans="1:7" ht="12.75">
      <c r="A8" t="s">
        <v>132</v>
      </c>
      <c r="B8" t="s">
        <v>0</v>
      </c>
      <c r="C8" s="15" t="s">
        <v>139</v>
      </c>
      <c r="D8" t="s">
        <v>134</v>
      </c>
      <c r="E8" s="18" t="s">
        <v>135</v>
      </c>
      <c r="F8" t="s">
        <v>136</v>
      </c>
      <c r="G8" t="s">
        <v>137</v>
      </c>
    </row>
    <row r="9" spans="1:9" ht="12.75">
      <c r="A9">
        <v>1</v>
      </c>
      <c r="B9" s="3" t="s">
        <v>30</v>
      </c>
      <c r="C9" s="6" t="s">
        <v>9</v>
      </c>
      <c r="D9" s="9">
        <v>12</v>
      </c>
      <c r="E9" s="16">
        <v>42</v>
      </c>
      <c r="F9">
        <f aca="true" t="shared" si="0" ref="F9:F25">H9*4-I9+20</f>
        <v>73</v>
      </c>
      <c r="G9" s="15">
        <f aca="true" t="shared" si="1" ref="G9:G28">E9+F9</f>
        <v>115</v>
      </c>
      <c r="H9">
        <v>14</v>
      </c>
      <c r="I9">
        <v>3</v>
      </c>
    </row>
    <row r="10" spans="1:9" ht="12.75">
      <c r="A10">
        <v>2</v>
      </c>
      <c r="B10" s="3" t="s">
        <v>46</v>
      </c>
      <c r="C10" s="4" t="s">
        <v>1</v>
      </c>
      <c r="D10" s="8">
        <v>12</v>
      </c>
      <c r="E10" s="16">
        <v>27</v>
      </c>
      <c r="F10">
        <f t="shared" si="0"/>
        <v>75</v>
      </c>
      <c r="G10" s="15">
        <f t="shared" si="1"/>
        <v>102</v>
      </c>
      <c r="H10">
        <v>14</v>
      </c>
      <c r="I10">
        <v>1</v>
      </c>
    </row>
    <row r="11" spans="1:9" ht="12.75">
      <c r="A11">
        <v>3</v>
      </c>
      <c r="B11" s="3" t="s">
        <v>45</v>
      </c>
      <c r="C11" s="4" t="s">
        <v>1</v>
      </c>
      <c r="D11" s="8">
        <v>12</v>
      </c>
      <c r="E11" s="16">
        <v>33</v>
      </c>
      <c r="F11">
        <f t="shared" si="0"/>
        <v>60</v>
      </c>
      <c r="G11" s="15">
        <f t="shared" si="1"/>
        <v>93</v>
      </c>
      <c r="H11">
        <v>12</v>
      </c>
      <c r="I11">
        <v>8</v>
      </c>
    </row>
    <row r="12" spans="1:9" ht="12.75">
      <c r="A12">
        <v>4</v>
      </c>
      <c r="B12" s="3" t="s">
        <v>76</v>
      </c>
      <c r="C12" s="5" t="s">
        <v>11</v>
      </c>
      <c r="D12" s="10">
        <v>12</v>
      </c>
      <c r="E12" s="16">
        <v>26</v>
      </c>
      <c r="F12">
        <f t="shared" si="0"/>
        <v>64</v>
      </c>
      <c r="G12" s="15">
        <f t="shared" si="1"/>
        <v>90</v>
      </c>
      <c r="H12">
        <v>12</v>
      </c>
      <c r="I12">
        <v>4</v>
      </c>
    </row>
    <row r="13" spans="1:9" ht="12.75">
      <c r="A13">
        <v>5</v>
      </c>
      <c r="B13" s="3" t="s">
        <v>47</v>
      </c>
      <c r="C13" s="4" t="s">
        <v>1</v>
      </c>
      <c r="D13" s="8">
        <v>12</v>
      </c>
      <c r="E13" s="16">
        <v>23</v>
      </c>
      <c r="F13">
        <f t="shared" si="0"/>
        <v>64</v>
      </c>
      <c r="G13" s="15">
        <f t="shared" si="1"/>
        <v>87</v>
      </c>
      <c r="H13">
        <v>11</v>
      </c>
      <c r="I13">
        <v>0</v>
      </c>
    </row>
    <row r="14" spans="1:9" ht="12.75">
      <c r="A14">
        <v>6</v>
      </c>
      <c r="B14" s="3" t="s">
        <v>55</v>
      </c>
      <c r="C14" s="5" t="s">
        <v>8</v>
      </c>
      <c r="D14" s="10">
        <v>12</v>
      </c>
      <c r="E14" s="16">
        <v>26</v>
      </c>
      <c r="F14">
        <f t="shared" si="0"/>
        <v>55</v>
      </c>
      <c r="G14" s="15">
        <f t="shared" si="1"/>
        <v>81</v>
      </c>
      <c r="H14">
        <v>9</v>
      </c>
      <c r="I14">
        <v>1</v>
      </c>
    </row>
    <row r="15" spans="1:9" ht="12.75">
      <c r="A15">
        <v>7</v>
      </c>
      <c r="B15" s="3" t="s">
        <v>48</v>
      </c>
      <c r="C15" s="4" t="s">
        <v>1</v>
      </c>
      <c r="D15" s="8">
        <v>12</v>
      </c>
      <c r="E15" s="16">
        <v>23</v>
      </c>
      <c r="F15">
        <f t="shared" si="0"/>
        <v>53</v>
      </c>
      <c r="G15" s="15">
        <f t="shared" si="1"/>
        <v>76</v>
      </c>
      <c r="H15">
        <v>9</v>
      </c>
      <c r="I15">
        <v>3</v>
      </c>
    </row>
    <row r="16" spans="1:9" ht="12.75">
      <c r="A16">
        <v>8</v>
      </c>
      <c r="B16" s="3" t="s">
        <v>63</v>
      </c>
      <c r="C16" s="5" t="s">
        <v>3</v>
      </c>
      <c r="D16" s="10">
        <v>12</v>
      </c>
      <c r="E16" s="16">
        <v>17</v>
      </c>
      <c r="F16">
        <f t="shared" si="0"/>
        <v>55</v>
      </c>
      <c r="G16" s="15">
        <f t="shared" si="1"/>
        <v>72</v>
      </c>
      <c r="H16">
        <v>10</v>
      </c>
      <c r="I16">
        <v>5</v>
      </c>
    </row>
    <row r="17" spans="1:9" ht="12.75">
      <c r="A17">
        <v>9</v>
      </c>
      <c r="B17" s="3" t="s">
        <v>78</v>
      </c>
      <c r="C17" s="5" t="s">
        <v>11</v>
      </c>
      <c r="D17" s="10">
        <v>12</v>
      </c>
      <c r="E17" s="16">
        <v>16</v>
      </c>
      <c r="F17">
        <f t="shared" si="0"/>
        <v>54</v>
      </c>
      <c r="G17" s="15">
        <f t="shared" si="1"/>
        <v>70</v>
      </c>
      <c r="H17">
        <v>10</v>
      </c>
      <c r="I17">
        <v>6</v>
      </c>
    </row>
    <row r="18" spans="1:9" ht="12.75">
      <c r="A18">
        <v>10</v>
      </c>
      <c r="B18" s="3" t="s">
        <v>32</v>
      </c>
      <c r="C18" s="6" t="s">
        <v>9</v>
      </c>
      <c r="D18" s="9">
        <v>12</v>
      </c>
      <c r="E18" s="16">
        <v>16</v>
      </c>
      <c r="F18">
        <f t="shared" si="0"/>
        <v>50</v>
      </c>
      <c r="G18" s="15">
        <f t="shared" si="1"/>
        <v>66</v>
      </c>
      <c r="H18">
        <v>9</v>
      </c>
      <c r="I18">
        <v>6</v>
      </c>
    </row>
    <row r="19" spans="1:9" ht="12.75">
      <c r="A19">
        <v>11</v>
      </c>
      <c r="B19" s="3" t="s">
        <v>31</v>
      </c>
      <c r="C19" s="6" t="s">
        <v>9</v>
      </c>
      <c r="D19" s="9">
        <v>12</v>
      </c>
      <c r="E19" s="16">
        <v>19</v>
      </c>
      <c r="F19">
        <f t="shared" si="0"/>
        <v>43</v>
      </c>
      <c r="G19" s="15">
        <f t="shared" si="1"/>
        <v>62</v>
      </c>
      <c r="H19">
        <v>8</v>
      </c>
      <c r="I19">
        <v>9</v>
      </c>
    </row>
    <row r="20" spans="1:9" ht="12.75">
      <c r="A20">
        <v>12</v>
      </c>
      <c r="B20" s="3" t="s">
        <v>62</v>
      </c>
      <c r="C20" s="5" t="s">
        <v>8</v>
      </c>
      <c r="D20" s="10">
        <v>12</v>
      </c>
      <c r="E20" s="16">
        <v>16</v>
      </c>
      <c r="F20">
        <f t="shared" si="0"/>
        <v>40</v>
      </c>
      <c r="G20" s="15">
        <f t="shared" si="1"/>
        <v>56</v>
      </c>
      <c r="H20">
        <v>8</v>
      </c>
      <c r="I20">
        <v>12</v>
      </c>
    </row>
    <row r="21" spans="1:9" ht="12.75">
      <c r="A21">
        <v>13</v>
      </c>
      <c r="B21" s="3" t="s">
        <v>77</v>
      </c>
      <c r="C21" s="5" t="s">
        <v>11</v>
      </c>
      <c r="D21" s="10">
        <v>12</v>
      </c>
      <c r="E21" s="16">
        <v>17</v>
      </c>
      <c r="F21">
        <f t="shared" si="0"/>
        <v>38</v>
      </c>
      <c r="G21" s="15">
        <f t="shared" si="1"/>
        <v>55</v>
      </c>
      <c r="H21">
        <v>6</v>
      </c>
      <c r="I21">
        <v>6</v>
      </c>
    </row>
    <row r="22" spans="1:9" ht="12.75">
      <c r="A22">
        <v>14</v>
      </c>
      <c r="B22" s="14" t="s">
        <v>116</v>
      </c>
      <c r="C22" s="5" t="s">
        <v>7</v>
      </c>
      <c r="D22" s="10">
        <v>12</v>
      </c>
      <c r="E22" s="19">
        <v>15</v>
      </c>
      <c r="F22">
        <f t="shared" si="0"/>
        <v>35</v>
      </c>
      <c r="G22" s="15">
        <f t="shared" si="1"/>
        <v>50</v>
      </c>
      <c r="H22">
        <v>4</v>
      </c>
      <c r="I22">
        <v>1</v>
      </c>
    </row>
    <row r="23" spans="1:9" ht="12.75">
      <c r="A23">
        <v>15</v>
      </c>
      <c r="B23" s="14" t="s">
        <v>100</v>
      </c>
      <c r="C23" s="5" t="s">
        <v>13</v>
      </c>
      <c r="D23" s="10">
        <v>12</v>
      </c>
      <c r="E23" s="19">
        <v>5</v>
      </c>
      <c r="F23">
        <f t="shared" si="0"/>
        <v>45</v>
      </c>
      <c r="G23" s="15">
        <f t="shared" si="1"/>
        <v>50</v>
      </c>
      <c r="H23">
        <v>9</v>
      </c>
      <c r="I23">
        <v>11</v>
      </c>
    </row>
    <row r="24" spans="1:9" ht="12.75">
      <c r="A24">
        <v>16</v>
      </c>
      <c r="B24" s="3" t="s">
        <v>113</v>
      </c>
      <c r="C24" s="5" t="s">
        <v>7</v>
      </c>
      <c r="D24" s="10">
        <v>12</v>
      </c>
      <c r="E24" s="16">
        <v>23</v>
      </c>
      <c r="F24">
        <f t="shared" si="0"/>
        <v>23</v>
      </c>
      <c r="G24" s="15">
        <f t="shared" si="1"/>
        <v>46</v>
      </c>
      <c r="H24">
        <v>2</v>
      </c>
      <c r="I24">
        <v>5</v>
      </c>
    </row>
    <row r="25" spans="1:9" ht="12.75">
      <c r="A25">
        <v>17</v>
      </c>
      <c r="B25" s="3" t="s">
        <v>114</v>
      </c>
      <c r="C25" s="5" t="s">
        <v>7</v>
      </c>
      <c r="D25" s="10">
        <v>12</v>
      </c>
      <c r="E25" s="16">
        <v>19</v>
      </c>
      <c r="F25">
        <f t="shared" si="0"/>
        <v>24</v>
      </c>
      <c r="G25" s="15">
        <f t="shared" si="1"/>
        <v>43</v>
      </c>
      <c r="H25">
        <v>4</v>
      </c>
      <c r="I25">
        <v>12</v>
      </c>
    </row>
    <row r="26" spans="1:7" ht="12.75">
      <c r="A26">
        <v>18</v>
      </c>
      <c r="B26" s="3" t="s">
        <v>49</v>
      </c>
      <c r="C26" s="4" t="s">
        <v>1</v>
      </c>
      <c r="D26" s="8">
        <v>12</v>
      </c>
      <c r="E26" s="16">
        <v>19</v>
      </c>
      <c r="G26" s="15">
        <f t="shared" si="1"/>
        <v>19</v>
      </c>
    </row>
    <row r="27" spans="1:7" ht="12.75">
      <c r="A27">
        <v>19</v>
      </c>
      <c r="B27" s="3" t="s">
        <v>115</v>
      </c>
      <c r="C27" s="5" t="s">
        <v>7</v>
      </c>
      <c r="D27" s="10">
        <v>12</v>
      </c>
      <c r="E27" s="16">
        <v>18</v>
      </c>
      <c r="G27" s="15">
        <f t="shared" si="1"/>
        <v>18</v>
      </c>
    </row>
    <row r="28" spans="1:7" ht="12.75">
      <c r="A28">
        <v>20</v>
      </c>
      <c r="B28" s="3" t="s">
        <v>79</v>
      </c>
      <c r="C28" s="5" t="s">
        <v>11</v>
      </c>
      <c r="D28" s="10">
        <v>12</v>
      </c>
      <c r="E28" s="16">
        <v>16</v>
      </c>
      <c r="G28" s="15">
        <f t="shared" si="1"/>
        <v>16</v>
      </c>
    </row>
    <row r="31" spans="1:7" s="1" customFormat="1" ht="12.75">
      <c r="A31" t="s">
        <v>132</v>
      </c>
      <c r="B31" t="s">
        <v>0</v>
      </c>
      <c r="C31" s="15" t="s">
        <v>138</v>
      </c>
      <c r="D31" t="s">
        <v>134</v>
      </c>
      <c r="E31" s="18" t="s">
        <v>135</v>
      </c>
      <c r="F31" t="s">
        <v>136</v>
      </c>
      <c r="G31" t="s">
        <v>137</v>
      </c>
    </row>
    <row r="32" spans="1:9" s="1" customFormat="1" ht="12.75">
      <c r="A32" t="s">
        <v>121</v>
      </c>
      <c r="B32" s="3" t="s">
        <v>27</v>
      </c>
      <c r="C32" s="6" t="s">
        <v>9</v>
      </c>
      <c r="D32" s="9">
        <v>12</v>
      </c>
      <c r="E32" s="16">
        <v>10</v>
      </c>
      <c r="F32">
        <f aca="true" t="shared" si="2" ref="F32:F40">H32*4-I32+20</f>
        <v>46</v>
      </c>
      <c r="G32" s="15">
        <f aca="true" t="shared" si="3" ref="G32:G40">E32+F32</f>
        <v>56</v>
      </c>
      <c r="H32">
        <v>8</v>
      </c>
      <c r="I32">
        <v>6</v>
      </c>
    </row>
    <row r="33" spans="1:9" ht="12.75">
      <c r="A33" t="s">
        <v>128</v>
      </c>
      <c r="B33" s="3" t="s">
        <v>29</v>
      </c>
      <c r="C33" s="6" t="s">
        <v>9</v>
      </c>
      <c r="D33" s="9">
        <v>12</v>
      </c>
      <c r="E33" s="16">
        <v>8</v>
      </c>
      <c r="F33">
        <f t="shared" si="2"/>
        <v>47</v>
      </c>
      <c r="G33" s="15">
        <f t="shared" si="3"/>
        <v>55</v>
      </c>
      <c r="H33">
        <v>7</v>
      </c>
      <c r="I33">
        <v>1</v>
      </c>
    </row>
    <row r="34" spans="1:9" ht="12.75">
      <c r="A34" t="s">
        <v>125</v>
      </c>
      <c r="B34" s="3" t="s">
        <v>105</v>
      </c>
      <c r="C34" s="5" t="s">
        <v>6</v>
      </c>
      <c r="D34" s="10">
        <v>12</v>
      </c>
      <c r="E34" s="16">
        <v>8</v>
      </c>
      <c r="F34">
        <f t="shared" si="2"/>
        <v>42</v>
      </c>
      <c r="G34" s="15">
        <f t="shared" si="3"/>
        <v>50</v>
      </c>
      <c r="H34">
        <v>6</v>
      </c>
      <c r="I34">
        <v>2</v>
      </c>
    </row>
    <row r="35" spans="1:9" ht="12.75">
      <c r="A35" t="s">
        <v>123</v>
      </c>
      <c r="B35" s="3" t="s">
        <v>52</v>
      </c>
      <c r="C35" s="5" t="s">
        <v>10</v>
      </c>
      <c r="D35" s="10">
        <v>12</v>
      </c>
      <c r="E35" s="16">
        <v>9</v>
      </c>
      <c r="F35">
        <f t="shared" si="2"/>
        <v>40</v>
      </c>
      <c r="G35" s="15">
        <f t="shared" si="3"/>
        <v>49</v>
      </c>
      <c r="H35">
        <v>8</v>
      </c>
      <c r="I35">
        <v>12</v>
      </c>
    </row>
    <row r="36" spans="1:9" ht="12.75">
      <c r="A36" t="s">
        <v>124</v>
      </c>
      <c r="B36" s="3" t="s">
        <v>61</v>
      </c>
      <c r="C36" s="5" t="s">
        <v>8</v>
      </c>
      <c r="D36" s="10">
        <v>12</v>
      </c>
      <c r="E36" s="16">
        <v>9</v>
      </c>
      <c r="F36">
        <f t="shared" si="2"/>
        <v>30</v>
      </c>
      <c r="G36" s="15">
        <f t="shared" si="3"/>
        <v>39</v>
      </c>
      <c r="H36">
        <v>5</v>
      </c>
      <c r="I36">
        <v>10</v>
      </c>
    </row>
    <row r="37" spans="1:9" ht="12.75">
      <c r="A37" t="s">
        <v>127</v>
      </c>
      <c r="B37" s="3" t="s">
        <v>53</v>
      </c>
      <c r="C37" s="5" t="s">
        <v>10</v>
      </c>
      <c r="D37" s="10">
        <v>12</v>
      </c>
      <c r="E37" s="16">
        <v>8</v>
      </c>
      <c r="F37">
        <f t="shared" si="2"/>
        <v>24</v>
      </c>
      <c r="G37" s="15">
        <f t="shared" si="3"/>
        <v>32</v>
      </c>
      <c r="H37">
        <v>3</v>
      </c>
      <c r="I37">
        <v>8</v>
      </c>
    </row>
    <row r="38" spans="1:7" ht="12.75">
      <c r="A38" t="s">
        <v>122</v>
      </c>
      <c r="B38" s="3" t="s">
        <v>28</v>
      </c>
      <c r="C38" s="6" t="s">
        <v>9</v>
      </c>
      <c r="D38" s="9">
        <v>12</v>
      </c>
      <c r="E38" s="16">
        <v>9</v>
      </c>
      <c r="F38">
        <f t="shared" si="2"/>
        <v>20</v>
      </c>
      <c r="G38" s="15">
        <f t="shared" si="3"/>
        <v>29</v>
      </c>
    </row>
    <row r="39" spans="1:7" ht="12.75">
      <c r="A39" t="s">
        <v>129</v>
      </c>
      <c r="B39" s="3" t="s">
        <v>34</v>
      </c>
      <c r="C39" s="4" t="s">
        <v>2</v>
      </c>
      <c r="D39" s="8">
        <v>12</v>
      </c>
      <c r="E39" s="16">
        <v>5</v>
      </c>
      <c r="F39">
        <f t="shared" si="2"/>
        <v>20</v>
      </c>
      <c r="G39" s="15">
        <f t="shared" si="3"/>
        <v>25</v>
      </c>
    </row>
    <row r="40" spans="1:9" ht="12.75">
      <c r="A40" t="s">
        <v>126</v>
      </c>
      <c r="B40" s="3" t="s">
        <v>106</v>
      </c>
      <c r="C40" s="5" t="s">
        <v>6</v>
      </c>
      <c r="D40" s="10">
        <v>12</v>
      </c>
      <c r="E40" s="16">
        <v>8</v>
      </c>
      <c r="F40">
        <f t="shared" si="2"/>
        <v>14</v>
      </c>
      <c r="G40" s="15">
        <f t="shared" si="3"/>
        <v>22</v>
      </c>
      <c r="H40">
        <v>1</v>
      </c>
      <c r="I40">
        <v>10</v>
      </c>
    </row>
  </sheetData>
  <sheetProtection/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József</dc:creator>
  <cp:keywords/>
  <dc:description/>
  <cp:lastModifiedBy>thozoo</cp:lastModifiedBy>
  <cp:lastPrinted>2008-03-21T13:45:44Z</cp:lastPrinted>
  <dcterms:created xsi:type="dcterms:W3CDTF">2008-02-15T08:48:32Z</dcterms:created>
  <dcterms:modified xsi:type="dcterms:W3CDTF">2008-03-31T08:43:56Z</dcterms:modified>
  <cp:category/>
  <cp:version/>
  <cp:contentType/>
  <cp:contentStatus/>
</cp:coreProperties>
</file>